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<sst xmlns="http://schemas.openxmlformats.org/spreadsheetml/2006/main" count="49" uniqueCount="42">
  <si>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</si>
  <si>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</si>
  <si>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</si>
  <si>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</si>
  <si>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</si>
  <si>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</si>
  <si>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</si>
  <si>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</si>
  <si>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</si>
  <si>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</si>
  <si>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</si>
  <si>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</si>
  <si>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</si>
  <si>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</si>
  <si>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</si>
  <si>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</si>
  <si>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</si>
  <si>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</si>
  <si>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</si>
  <si>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</si>
  <si>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</si>
  <si>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</si>
  <si>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</si>
  <si>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</si>
  <si>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</si>
  <si>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</si>
  <si>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</si>
  <si>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</si>
  <si>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</si>
  <si>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</si>
  <si>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</si>
  <si>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</si>
  <si>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</si>
  <si>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</si>
  <si>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</si>
  <si>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</si>
  <si>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</si>
  <si>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</si>
  <si>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</si>
  <si>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TANKERSLEY PARISH COUNCIL</t>
  </si>
  <si>
    <t>2022/23</t>
  </si>
  <si>
    <t>There is a £5658 (54.76%) variance in receipts due to monies being received in 2021/22 being boosted by a grant of £3000.00 from the Ward Alliance for Benches In addition monies were received in 2021/22 from the allotments which amounted to £912.00. The Parish Council surrendered the allotments to the site trustees in 2022-23 before any rents were payable. Income from 2021/22 was also boosted by reclaiming VAT for 3 years amounting to £1267 whereas the 2022/23 reclaim was only for 6 months remaining of 2022 These total £5179  91% of the variance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</si>
</sst>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6">
      <selection activeCell="F28" sqref="F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31005</v>
      </c>
      <c r="F11" s="8">
        <v>28520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18180</v>
      </c>
      <c r="F13" s="8">
        <v>19205</v>
      </c>
      <c r="G13" s="5">
        <f>F13-D13</f>
        <v>1025</v>
      </c>
      <c r="H13" s="6">
        <f>IF((D13&gt;F13),(D13-F13)/D13,IF(D13&lt;F13,-(D13-F13)/D13,IF(D13=F13,0)))</f>
        <v>0.05638063806380638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3"/>
    </row>
    <row r="15" spans="1:14" ht="19.5" customHeight="1" thickBot="1">
      <c r="A15" s="42" t="s">
        <v>3</v>
      </c>
      <c r="B15" s="42"/>
      <c r="C15" s="42"/>
      <c r="D15" s="8">
        <v>10781</v>
      </c>
      <c r="F15" s="8">
        <v>4877</v>
      </c>
      <c r="G15" s="5">
        <f>F15-D15</f>
        <v>-5904</v>
      </c>
      <c r="H15" s="6">
        <f>IF((D15&gt;F15),(D15-F15)/D15,IF(D15&lt;F15,-(D15-F15)/D15,IF(D15=F15,0)))</f>
        <v>0.5476300899731008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/>
    </row>
    <row r="16" spans="4:14" ht="100.5" thickBot="1">
      <c r="D16" s="5"/>
      <c r="F16" s="5"/>
      <c r="G16" s="5"/>
      <c r="H16" s="6"/>
      <c r="K16" s="4"/>
      <c r="L16" s="4"/>
      <c r="N16" s="13" t="s">
        <v>41</v>
      </c>
    </row>
    <row r="17" spans="1:13" ht="19.5" customHeight="1" thickBot="1">
      <c r="A17" s="42" t="s">
        <v>4</v>
      </c>
      <c r="B17" s="42"/>
      <c r="C17" s="42"/>
      <c r="D17" s="8">
        <v>4983</v>
      </c>
      <c r="F17" s="8">
        <v>5658</v>
      </c>
      <c r="G17" s="5">
        <f>F17-D17</f>
        <v>675</v>
      </c>
      <c r="H17" s="6">
        <f>IF((D17&gt;F17),(D17-F17)/D17,IF(D17&lt;F17,-(D17-F17)/D17,IF(D17=F17,0)))</f>
        <v>0.13546056592414207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26508</v>
      </c>
      <c r="F21" s="8">
        <v>28530</v>
      </c>
      <c r="G21" s="5">
        <f>F21-D21</f>
        <v>2022</v>
      </c>
      <c r="H21" s="6">
        <f>IF((D21&gt;F21),(D21-F21)/D21,IF(D21&lt;F21,-(D21-F21)/D21,IF(D21=F21,0)))</f>
        <v>0.07627885921231327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13"/>
    </row>
    <row r="23" spans="1:14" ht="19.5" customHeight="1" thickBot="1">
      <c r="A23" s="7" t="s">
        <v>5</v>
      </c>
      <c r="D23" s="2">
        <v>28520</v>
      </c>
      <c r="F23" s="2">
        <v>28530</v>
      </c>
      <c r="G23" s="5"/>
      <c r="H23" s="6"/>
      <c r="K23" s="4"/>
      <c r="L23" s="4"/>
      <c r="M23" s="14" t="s">
        <v>12</v>
      </c>
      <c r="N23" s="1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31005</v>
      </c>
      <c r="F26" s="8">
        <v>28520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60623</v>
      </c>
      <c r="F28" s="8">
        <v>60578</v>
      </c>
      <c r="G28" s="5">
        <f>F28-D28</f>
        <v>-45</v>
      </c>
      <c r="H28" s="6">
        <f>IF((D28&gt;F28),(D28-F28)/D28,IF(D28&lt;F28,-(D28-F28)/D28,IF(D28=F28,0)))</f>
        <v>0.0007422925292380779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Tankersley PC</cp:lastModifiedBy>
  <cp:lastPrinted>2022-05-02T11:10:47Z</cp:lastPrinted>
  <dcterms:created xsi:type="dcterms:W3CDTF">2012-07-11T10:01:28Z</dcterms:created>
  <dcterms:modified xsi:type="dcterms:W3CDTF">2023-06-17T16:20:21Z</dcterms:modified>
  <cp:category/>
  <cp:version/>
  <cp:contentType/>
  <cp:contentStatus/>
</cp:coreProperties>
</file>